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O21" i="1" l="1"/>
  <c r="M21" i="1"/>
  <c r="K21" i="1"/>
  <c r="I21" i="1"/>
  <c r="G21" i="1"/>
  <c r="E21" i="1"/>
  <c r="O19" i="1"/>
  <c r="M19" i="1"/>
  <c r="K19" i="1"/>
  <c r="I19" i="1"/>
  <c r="G19" i="1"/>
  <c r="E19" i="1"/>
  <c r="O18" i="1"/>
  <c r="M18" i="1"/>
  <c r="K18" i="1"/>
  <c r="I18" i="1"/>
  <c r="G18" i="1"/>
  <c r="E18" i="1"/>
  <c r="O17" i="1"/>
  <c r="M17" i="1"/>
  <c r="K17" i="1"/>
  <c r="I17" i="1"/>
  <c r="G17" i="1"/>
  <c r="E17" i="1"/>
  <c r="O16" i="1"/>
  <c r="M16" i="1"/>
  <c r="K16" i="1"/>
  <c r="I16" i="1"/>
  <c r="G16" i="1"/>
  <c r="E16" i="1"/>
  <c r="O15" i="1"/>
  <c r="M15" i="1"/>
  <c r="K15" i="1"/>
  <c r="I15" i="1"/>
  <c r="G15" i="1"/>
  <c r="E15" i="1"/>
  <c r="O14" i="1"/>
  <c r="M14" i="1"/>
  <c r="K14" i="1"/>
  <c r="I14" i="1"/>
  <c r="G14" i="1"/>
  <c r="E14" i="1"/>
  <c r="O13" i="1"/>
  <c r="M13" i="1"/>
  <c r="K13" i="1"/>
  <c r="I13" i="1"/>
  <c r="G13" i="1"/>
  <c r="E13" i="1"/>
  <c r="O12" i="1"/>
  <c r="M12" i="1"/>
  <c r="K12" i="1"/>
  <c r="I12" i="1"/>
  <c r="G12" i="1"/>
  <c r="E12" i="1"/>
  <c r="O11" i="1"/>
  <c r="M11" i="1"/>
  <c r="K11" i="1"/>
  <c r="I11" i="1"/>
  <c r="G11" i="1"/>
  <c r="E11" i="1"/>
  <c r="O10" i="1"/>
  <c r="M10" i="1"/>
  <c r="K10" i="1"/>
  <c r="I10" i="1"/>
  <c r="G10" i="1"/>
  <c r="E10" i="1"/>
  <c r="O9" i="1"/>
  <c r="M9" i="1"/>
  <c r="K9" i="1"/>
  <c r="I9" i="1"/>
  <c r="G9" i="1"/>
  <c r="E9" i="1"/>
  <c r="O8" i="1"/>
  <c r="M8" i="1"/>
  <c r="K8" i="1"/>
  <c r="I8" i="1"/>
  <c r="G8" i="1"/>
  <c r="E8" i="1"/>
</calcChain>
</file>

<file path=xl/sharedStrings.xml><?xml version="1.0" encoding="utf-8"?>
<sst xmlns="http://schemas.openxmlformats.org/spreadsheetml/2006/main" count="42" uniqueCount="42">
  <si>
    <t>جدول 2.2</t>
  </si>
  <si>
    <t xml:space="preserve">             المساحة المزروعة بالدونم    </t>
  </si>
  <si>
    <t>حجم المساحة المزروعة</t>
  </si>
  <si>
    <t>العدد الاجمالي للحيازات</t>
  </si>
  <si>
    <t>فرد</t>
  </si>
  <si>
    <t>شراكة</t>
  </si>
  <si>
    <t>شركة</t>
  </si>
  <si>
    <t>جمعية تعاونية</t>
  </si>
  <si>
    <t>حكومي</t>
  </si>
  <si>
    <t>ديني</t>
  </si>
  <si>
    <t xml:space="preserve">      عدد       (1)</t>
  </si>
  <si>
    <t>المساحة المزروعة      (2)</t>
  </si>
  <si>
    <t>المساحة المزروعة (3)</t>
  </si>
  <si>
    <t>المساحة المزروعة (4)</t>
  </si>
  <si>
    <t>المساحة المزروعة (5)</t>
  </si>
  <si>
    <t>المساحة المزروعة (6)</t>
  </si>
  <si>
    <t>المساحة المزروعة (7)</t>
  </si>
  <si>
    <t>المساحة المزروعة (8)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</si>
  <si>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</si>
  <si>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</si>
  <si>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</si>
  <si>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</si>
  <si>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</si>
  <si>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</si>
  <si>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</si>
  <si>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</si>
  <si>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</si>
  <si>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</si>
  <si>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</si>
  <si>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</si>
  <si>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</si>
  <si>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</si>
  <si>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</si>
  <si>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قضاء: بنت جبيل</t>
  </si>
  <si>
    <t xml:space="preserve"> * يمكن تسجيل فروقات طفيفة بنسبة 0.1 وذلك نتيجة التدوير</t>
  </si>
  <si>
    <t>توزيع المساحة المستغلة المزروعة حسب الوضع القانوني للحيازات وحسب حجم المساحة المزروعة*</t>
  </si>
  <si>
    <t>% 
(3/2)</t>
  </si>
  <si>
    <t>%
 (4/2)</t>
  </si>
  <si>
    <t>%
 (5/2)</t>
  </si>
  <si>
    <t>%
 (6/2)</t>
  </si>
  <si>
    <t>%
 (7/2)</t>
  </si>
  <si>
    <t>%
 (8/2)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</si>
</sst>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6" xfId="1" applyNumberFormat="1" applyFont="1" applyBorder="1"/>
    <xf numFmtId="1" fontId="7" fillId="0" borderId="23" xfId="0" applyNumberFormat="1" applyFont="1" applyBorder="1"/>
    <xf numFmtId="165" fontId="7" fillId="0" borderId="24" xfId="0" applyNumberFormat="1" applyFont="1" applyBorder="1"/>
    <xf numFmtId="1" fontId="7" fillId="0" borderId="6" xfId="0" applyNumberFormat="1" applyFont="1" applyBorder="1"/>
    <xf numFmtId="0" fontId="7" fillId="0" borderId="22" xfId="0" applyNumberFormat="1" applyFont="1" applyBorder="1"/>
    <xf numFmtId="0" fontId="7" fillId="0" borderId="7" xfId="0" applyNumberFormat="1" applyFont="1" applyBorder="1"/>
    <xf numFmtId="164" fontId="7" fillId="0" borderId="9" xfId="1" applyNumberFormat="1" applyFont="1" applyBorder="1"/>
    <xf numFmtId="165" fontId="7" fillId="0" borderId="12" xfId="0" applyNumberFormat="1" applyFont="1" applyBorder="1"/>
    <xf numFmtId="165" fontId="7" fillId="0" borderId="10" xfId="0" applyNumberFormat="1" applyFont="1" applyBorder="1"/>
    <xf numFmtId="1" fontId="7" fillId="0" borderId="11" xfId="0" applyNumberFormat="1" applyFont="1" applyBorder="1"/>
    <xf numFmtId="1" fontId="7" fillId="0" borderId="9" xfId="0" applyNumberFormat="1" applyFont="1" applyBorder="1"/>
    <xf numFmtId="1" fontId="7" fillId="0" borderId="5" xfId="0" applyNumberFormat="1" applyFont="1" applyBorder="1"/>
    <xf numFmtId="164" fontId="7" fillId="0" borderId="11" xfId="1" applyNumberFormat="1" applyFont="1" applyBorder="1"/>
    <xf numFmtId="164" fontId="7" fillId="0" borderId="25" xfId="1" applyNumberFormat="1" applyFont="1" applyBorder="1"/>
    <xf numFmtId="165" fontId="7" fillId="0" borderId="26" xfId="0" applyNumberFormat="1" applyFont="1" applyBorder="1"/>
    <xf numFmtId="165" fontId="7" fillId="0" borderId="27" xfId="0" applyNumberFormat="1" applyFont="1" applyBorder="1"/>
    <xf numFmtId="1" fontId="7" fillId="0" borderId="28" xfId="0" applyNumberFormat="1" applyFont="1" applyBorder="1"/>
    <xf numFmtId="1" fontId="7" fillId="0" borderId="25" xfId="0" applyNumberFormat="1" applyFont="1" applyBorder="1"/>
    <xf numFmtId="164" fontId="7" fillId="0" borderId="28" xfId="1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16" xfId="0" applyFont="1" applyFill="1" applyBorder="1"/>
    <xf numFmtId="164" fontId="8" fillId="0" borderId="17" xfId="1" applyNumberFormat="1" applyFont="1" applyBorder="1"/>
    <xf numFmtId="165" fontId="8" fillId="0" borderId="20" xfId="0" applyNumberFormat="1" applyFont="1" applyBorder="1"/>
    <xf numFmtId="165" fontId="8" fillId="0" borderId="18" xfId="0" applyNumberFormat="1" applyFont="1" applyBorder="1"/>
    <xf numFmtId="1" fontId="8" fillId="0" borderId="19" xfId="0" applyNumberFormat="1" applyFont="1" applyBorder="1"/>
    <xf numFmtId="1" fontId="8" fillId="0" borderId="17" xfId="0" applyNumberFormat="1" applyFont="1" applyBorder="1"/>
    <xf numFmtId="164" fontId="8" fillId="0" borderId="19" xfId="1" applyNumberFormat="1" applyFont="1" applyBorder="1"/>
    <xf numFmtId="164" fontId="8" fillId="0" borderId="29" xfId="1" applyNumberFormat="1" applyFont="1" applyBorder="1"/>
    <xf numFmtId="165" fontId="8" fillId="0" borderId="30" xfId="0" applyNumberFormat="1" applyFont="1" applyBorder="1"/>
    <xf numFmtId="0" fontId="1" fillId="0" borderId="0" xfId="0" applyFont="1"/>
    <xf numFmtId="0" fontId="8" fillId="0" borderId="7" xfId="0" applyNumberFormat="1" applyFont="1" applyBorder="1"/>
    <xf numFmtId="0" fontId="1" fillId="0" borderId="8" xfId="0" applyFont="1" applyBorder="1"/>
    <xf numFmtId="0" fontId="1" fillId="0" borderId="13" xfId="0" applyFont="1" applyBorder="1"/>
    <xf numFmtId="164" fontId="7" fillId="0" borderId="31" xfId="1" applyNumberFormat="1" applyFont="1" applyBorder="1"/>
    <xf numFmtId="164" fontId="7" fillId="0" borderId="32" xfId="1" applyNumberFormat="1" applyFont="1" applyBorder="1"/>
    <xf numFmtId="164" fontId="7" fillId="0" borderId="33" xfId="1" applyNumberFormat="1" applyFont="1" applyBorder="1"/>
    <xf numFmtId="164" fontId="8" fillId="0" borderId="34" xfId="1" applyNumberFormat="1" applyFont="1" applyBorder="1"/>
    <xf numFmtId="0" fontId="7" fillId="0" borderId="6" xfId="1" applyNumberFormat="1" applyFont="1" applyBorder="1"/>
    <xf numFmtId="165" fontId="7" fillId="0" borderId="21" xfId="0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rightToLeft="1" tabSelected="1" workbookViewId="0">
      <selection activeCell="F3" sqref="F3"/>
    </sheetView>
  </sheetViews>
  <sheetFormatPr defaultRowHeight="15" x14ac:dyDescent="0.25"/>
  <cols>
    <col min="1" max="1" width="18.140625" customWidth="1"/>
  </cols>
  <sheetData>
    <row r="1" spans="1:15" ht="43.5" customHeight="1" x14ac:dyDescent="0.25">
      <c r="A1" s="50" t="s">
        <v>33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ht="64.5" customHeight="1" x14ac:dyDescent="0.25">
      <c r="A2" s="45" t="s">
        <v>35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 ht="21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 ht="19.5" thickBot="1" x14ac:dyDescent="0.3">
      <c r="A4" s="1" t="s">
        <v>0</v>
      </c>
      <c r="L4" s="46" t="s">
        <v>1</v>
      </c>
      <c r="M4" s="46"/>
      <c r="N4" s="46"/>
      <c r="O4" s="46"/>
    </row>
    <row r="5" spans="1:15" ht="37.5" customHeight="1" thickBot="1" x14ac:dyDescent="0.3">
      <c r="A5" s="47" t="s">
        <v>2</v>
      </c>
      <c r="B5" s="49" t="s">
        <v>3</v>
      </c>
      <c r="C5" s="49"/>
      <c r="D5" s="49" t="s">
        <v>4</v>
      </c>
      <c r="E5" s="49"/>
      <c r="F5" s="49" t="s">
        <v>5</v>
      </c>
      <c r="G5" s="49"/>
      <c r="H5" s="49" t="s">
        <v>6</v>
      </c>
      <c r="I5" s="49"/>
      <c r="J5" s="49" t="s">
        <v>7</v>
      </c>
      <c r="K5" s="49"/>
      <c r="L5" s="49" t="s">
        <v>8</v>
      </c>
      <c r="M5" s="49"/>
      <c r="N5" s="49" t="s">
        <v>9</v>
      </c>
      <c r="O5" s="49"/>
    </row>
    <row r="6" spans="1:15" ht="45.75" thickBot="1" x14ac:dyDescent="0.3">
      <c r="A6" s="48"/>
      <c r="B6" s="2" t="s">
        <v>10</v>
      </c>
      <c r="C6" s="2" t="s">
        <v>11</v>
      </c>
      <c r="D6" s="2" t="s">
        <v>12</v>
      </c>
      <c r="E6" s="2" t="s">
        <v>36</v>
      </c>
      <c r="F6" s="2" t="s">
        <v>13</v>
      </c>
      <c r="G6" s="2" t="s">
        <v>37</v>
      </c>
      <c r="H6" s="2" t="s">
        <v>14</v>
      </c>
      <c r="I6" s="2" t="s">
        <v>38</v>
      </c>
      <c r="J6" s="2" t="s">
        <v>15</v>
      </c>
      <c r="K6" s="2" t="s">
        <v>39</v>
      </c>
      <c r="L6" s="2" t="s">
        <v>16</v>
      </c>
      <c r="M6" s="2" t="s">
        <v>40</v>
      </c>
      <c r="N6" s="2" t="s">
        <v>17</v>
      </c>
      <c r="O6" s="2" t="s">
        <v>41</v>
      </c>
    </row>
    <row r="7" spans="1:15" x14ac:dyDescent="0.25">
      <c r="A7" s="35" t="s">
        <v>18</v>
      </c>
      <c r="B7" s="42">
        <v>52</v>
      </c>
      <c r="C7" s="38">
        <v>0</v>
      </c>
      <c r="D7" s="3">
        <v>0</v>
      </c>
      <c r="E7" s="43">
        <v>0</v>
      </c>
      <c r="F7" s="3">
        <v>0</v>
      </c>
      <c r="G7" s="43">
        <v>0</v>
      </c>
      <c r="H7" s="4">
        <v>0</v>
      </c>
      <c r="I7" s="5">
        <v>0</v>
      </c>
      <c r="J7" s="6">
        <v>0</v>
      </c>
      <c r="K7" s="5">
        <v>0</v>
      </c>
      <c r="L7" s="6">
        <v>0</v>
      </c>
      <c r="M7" s="5">
        <v>0</v>
      </c>
      <c r="N7" s="7">
        <v>0</v>
      </c>
      <c r="O7" s="8">
        <v>0</v>
      </c>
    </row>
    <row r="8" spans="1:15" x14ac:dyDescent="0.25">
      <c r="A8" s="36" t="s">
        <v>19</v>
      </c>
      <c r="B8" s="9">
        <v>9</v>
      </c>
      <c r="C8" s="39">
        <v>6.08</v>
      </c>
      <c r="D8" s="9">
        <v>6.08</v>
      </c>
      <c r="E8" s="10">
        <f t="shared" ref="E8:E21" si="0">D8/C8*100</f>
        <v>100</v>
      </c>
      <c r="F8" s="9">
        <v>0</v>
      </c>
      <c r="G8" s="11">
        <f t="shared" ref="G8:G21" si="1">F8/C8*100</f>
        <v>0</v>
      </c>
      <c r="H8" s="12">
        <v>0</v>
      </c>
      <c r="I8" s="10">
        <f t="shared" ref="I8:I21" si="2">H8/C8*100</f>
        <v>0</v>
      </c>
      <c r="J8" s="13">
        <v>0</v>
      </c>
      <c r="K8" s="11">
        <f t="shared" ref="K8:K21" si="3">J8/C8*100</f>
        <v>0</v>
      </c>
      <c r="L8" s="13">
        <v>0</v>
      </c>
      <c r="M8" s="10">
        <f t="shared" ref="M8:M21" si="4">L8/C8*100</f>
        <v>0</v>
      </c>
      <c r="N8" s="9">
        <v>0</v>
      </c>
      <c r="O8" s="11">
        <f t="shared" ref="O8:O21" si="5">N8/C8*100</f>
        <v>0</v>
      </c>
    </row>
    <row r="9" spans="1:15" x14ac:dyDescent="0.25">
      <c r="A9" s="36" t="s">
        <v>20</v>
      </c>
      <c r="B9" s="9">
        <v>1021</v>
      </c>
      <c r="C9" s="39">
        <v>1275.96</v>
      </c>
      <c r="D9" s="9">
        <v>1244.0450000000001</v>
      </c>
      <c r="E9" s="10">
        <f t="shared" si="0"/>
        <v>97.498746042195677</v>
      </c>
      <c r="F9" s="9">
        <v>30.515000000000001</v>
      </c>
      <c r="G9" s="11">
        <f t="shared" si="1"/>
        <v>2.3915326499263299</v>
      </c>
      <c r="H9" s="12">
        <v>0</v>
      </c>
      <c r="I9" s="10">
        <f t="shared" si="2"/>
        <v>0</v>
      </c>
      <c r="J9" s="13">
        <v>1.4</v>
      </c>
      <c r="K9" s="11">
        <f t="shared" si="3"/>
        <v>0.10972130787798989</v>
      </c>
      <c r="L9" s="13">
        <v>0</v>
      </c>
      <c r="M9" s="10">
        <f t="shared" si="4"/>
        <v>0</v>
      </c>
      <c r="N9" s="9">
        <v>0</v>
      </c>
      <c r="O9" s="11">
        <f t="shared" si="5"/>
        <v>0</v>
      </c>
    </row>
    <row r="10" spans="1:15" x14ac:dyDescent="0.25">
      <c r="A10" s="36" t="s">
        <v>21</v>
      </c>
      <c r="B10" s="9">
        <v>2365</v>
      </c>
      <c r="C10" s="39">
        <v>7408.8620000000001</v>
      </c>
      <c r="D10" s="9">
        <v>7208.33</v>
      </c>
      <c r="E10" s="10">
        <f t="shared" si="0"/>
        <v>97.293349504957703</v>
      </c>
      <c r="F10" s="9">
        <v>192.53200000000001</v>
      </c>
      <c r="G10" s="11">
        <f t="shared" si="1"/>
        <v>2.598671698838499</v>
      </c>
      <c r="H10" s="12">
        <v>0</v>
      </c>
      <c r="I10" s="10">
        <f t="shared" si="2"/>
        <v>0</v>
      </c>
      <c r="J10" s="13">
        <v>0</v>
      </c>
      <c r="K10" s="11">
        <f t="shared" si="3"/>
        <v>0</v>
      </c>
      <c r="L10" s="13">
        <v>8</v>
      </c>
      <c r="M10" s="10">
        <f t="shared" si="4"/>
        <v>0.10797879620378947</v>
      </c>
      <c r="N10" s="9">
        <v>0</v>
      </c>
      <c r="O10" s="11">
        <f t="shared" si="5"/>
        <v>0</v>
      </c>
    </row>
    <row r="11" spans="1:15" x14ac:dyDescent="0.25">
      <c r="A11" s="36" t="s">
        <v>22</v>
      </c>
      <c r="B11" s="9">
        <v>1938</v>
      </c>
      <c r="C11" s="39">
        <v>12919.905000000001</v>
      </c>
      <c r="D11" s="9">
        <v>12619.295</v>
      </c>
      <c r="E11" s="10">
        <f t="shared" si="0"/>
        <v>97.673280105387775</v>
      </c>
      <c r="F11" s="9">
        <v>293.61</v>
      </c>
      <c r="G11" s="11">
        <f t="shared" si="1"/>
        <v>2.2725399296666655</v>
      </c>
      <c r="H11" s="12">
        <v>7</v>
      </c>
      <c r="I11" s="10">
        <f t="shared" si="2"/>
        <v>5.4179964945562681E-2</v>
      </c>
      <c r="J11" s="13">
        <v>0</v>
      </c>
      <c r="K11" s="11">
        <f t="shared" si="3"/>
        <v>0</v>
      </c>
      <c r="L11" s="14">
        <v>0</v>
      </c>
      <c r="M11" s="10">
        <f t="shared" si="4"/>
        <v>0</v>
      </c>
      <c r="N11" s="9">
        <v>0</v>
      </c>
      <c r="O11" s="11">
        <f t="shared" si="5"/>
        <v>0</v>
      </c>
    </row>
    <row r="12" spans="1:15" x14ac:dyDescent="0.25">
      <c r="A12" s="36" t="s">
        <v>23</v>
      </c>
      <c r="B12" s="9">
        <v>1230</v>
      </c>
      <c r="C12" s="39">
        <v>16361.86</v>
      </c>
      <c r="D12" s="9">
        <v>15566.16</v>
      </c>
      <c r="E12" s="10">
        <f t="shared" si="0"/>
        <v>95.13686096812954</v>
      </c>
      <c r="F12" s="9">
        <v>785.7</v>
      </c>
      <c r="G12" s="11">
        <f t="shared" si="1"/>
        <v>4.8020212860885012</v>
      </c>
      <c r="H12" s="12">
        <v>0</v>
      </c>
      <c r="I12" s="10">
        <f t="shared" si="2"/>
        <v>0</v>
      </c>
      <c r="J12" s="13">
        <v>0</v>
      </c>
      <c r="K12" s="11">
        <f t="shared" si="3"/>
        <v>0</v>
      </c>
      <c r="L12" s="15">
        <v>0</v>
      </c>
      <c r="M12" s="10">
        <f t="shared" si="4"/>
        <v>0</v>
      </c>
      <c r="N12" s="9">
        <v>10</v>
      </c>
      <c r="O12" s="11">
        <f t="shared" si="5"/>
        <v>6.1117745781958777E-2</v>
      </c>
    </row>
    <row r="13" spans="1:15" x14ac:dyDescent="0.25">
      <c r="A13" s="36" t="s">
        <v>24</v>
      </c>
      <c r="B13" s="9">
        <v>518</v>
      </c>
      <c r="C13" s="39">
        <v>13772.38</v>
      </c>
      <c r="D13" s="9">
        <v>13395.18</v>
      </c>
      <c r="E13" s="10">
        <f t="shared" si="0"/>
        <v>97.261185067504684</v>
      </c>
      <c r="F13" s="9">
        <v>353.2</v>
      </c>
      <c r="G13" s="11">
        <f t="shared" si="1"/>
        <v>2.5645531128243628</v>
      </c>
      <c r="H13" s="12">
        <v>0</v>
      </c>
      <c r="I13" s="10">
        <f t="shared" si="2"/>
        <v>0</v>
      </c>
      <c r="J13" s="13">
        <v>0</v>
      </c>
      <c r="K13" s="11">
        <f t="shared" si="3"/>
        <v>0</v>
      </c>
      <c r="L13" s="15">
        <v>24</v>
      </c>
      <c r="M13" s="10">
        <f t="shared" si="4"/>
        <v>0.17426181967096466</v>
      </c>
      <c r="N13" s="9">
        <v>0</v>
      </c>
      <c r="O13" s="11">
        <f t="shared" si="5"/>
        <v>0</v>
      </c>
    </row>
    <row r="14" spans="1:15" x14ac:dyDescent="0.25">
      <c r="A14" s="36" t="s">
        <v>25</v>
      </c>
      <c r="B14" s="9">
        <v>112</v>
      </c>
      <c r="C14" s="39">
        <v>5244.5020000000004</v>
      </c>
      <c r="D14" s="9">
        <v>4936.402</v>
      </c>
      <c r="E14" s="10">
        <f t="shared" si="0"/>
        <v>94.125276337009694</v>
      </c>
      <c r="F14" s="9">
        <v>258.10000000000002</v>
      </c>
      <c r="G14" s="11">
        <f t="shared" si="1"/>
        <v>4.9213442954164188</v>
      </c>
      <c r="H14" s="12">
        <v>0</v>
      </c>
      <c r="I14" s="10">
        <f t="shared" si="2"/>
        <v>0</v>
      </c>
      <c r="J14" s="13">
        <v>0</v>
      </c>
      <c r="K14" s="11">
        <f t="shared" si="3"/>
        <v>0</v>
      </c>
      <c r="L14" s="15">
        <v>0</v>
      </c>
      <c r="M14" s="10">
        <f t="shared" si="4"/>
        <v>0</v>
      </c>
      <c r="N14" s="9">
        <v>50</v>
      </c>
      <c r="O14" s="11">
        <f t="shared" si="5"/>
        <v>0.95337936757388975</v>
      </c>
    </row>
    <row r="15" spans="1:15" x14ac:dyDescent="0.25">
      <c r="A15" s="36" t="s">
        <v>26</v>
      </c>
      <c r="B15" s="9">
        <v>26</v>
      </c>
      <c r="C15" s="39">
        <v>1746.75</v>
      </c>
      <c r="D15" s="9">
        <v>1472.7</v>
      </c>
      <c r="E15" s="10">
        <f t="shared" si="0"/>
        <v>84.310863031343928</v>
      </c>
      <c r="F15" s="9">
        <v>274.05</v>
      </c>
      <c r="G15" s="11">
        <f t="shared" si="1"/>
        <v>15.689136968656076</v>
      </c>
      <c r="H15" s="12">
        <v>0</v>
      </c>
      <c r="I15" s="10">
        <f t="shared" si="2"/>
        <v>0</v>
      </c>
      <c r="J15" s="13">
        <v>0</v>
      </c>
      <c r="K15" s="11">
        <f t="shared" si="3"/>
        <v>0</v>
      </c>
      <c r="L15" s="15">
        <v>0</v>
      </c>
      <c r="M15" s="10">
        <f t="shared" si="4"/>
        <v>0</v>
      </c>
      <c r="N15" s="9">
        <v>0</v>
      </c>
      <c r="O15" s="11">
        <f t="shared" si="5"/>
        <v>0</v>
      </c>
    </row>
    <row r="16" spans="1:15" x14ac:dyDescent="0.25">
      <c r="A16" s="36" t="s">
        <v>27</v>
      </c>
      <c r="B16" s="9">
        <v>11</v>
      </c>
      <c r="C16" s="39">
        <v>986.5</v>
      </c>
      <c r="D16" s="9">
        <v>986.5</v>
      </c>
      <c r="E16" s="10">
        <f t="shared" si="0"/>
        <v>100</v>
      </c>
      <c r="F16" s="9">
        <v>0</v>
      </c>
      <c r="G16" s="11">
        <f t="shared" si="1"/>
        <v>0</v>
      </c>
      <c r="H16" s="12">
        <v>0</v>
      </c>
      <c r="I16" s="10">
        <f t="shared" si="2"/>
        <v>0</v>
      </c>
      <c r="J16" s="13">
        <v>0</v>
      </c>
      <c r="K16" s="11">
        <f t="shared" si="3"/>
        <v>0</v>
      </c>
      <c r="L16" s="15">
        <v>0</v>
      </c>
      <c r="M16" s="10">
        <f t="shared" si="4"/>
        <v>0</v>
      </c>
      <c r="N16" s="9">
        <v>0</v>
      </c>
      <c r="O16" s="11">
        <f t="shared" si="5"/>
        <v>0</v>
      </c>
    </row>
    <row r="17" spans="1:15" x14ac:dyDescent="0.25">
      <c r="A17" s="36" t="s">
        <v>28</v>
      </c>
      <c r="B17" s="9">
        <v>13</v>
      </c>
      <c r="C17" s="39">
        <v>1494.5</v>
      </c>
      <c r="D17" s="9">
        <v>1385.1</v>
      </c>
      <c r="E17" s="10">
        <f t="shared" si="0"/>
        <v>92.679826028772155</v>
      </c>
      <c r="F17" s="9">
        <v>109.4</v>
      </c>
      <c r="G17" s="11">
        <f t="shared" si="1"/>
        <v>7.3201739712278364</v>
      </c>
      <c r="H17" s="12">
        <v>0</v>
      </c>
      <c r="I17" s="10">
        <f t="shared" si="2"/>
        <v>0</v>
      </c>
      <c r="J17" s="13">
        <v>0</v>
      </c>
      <c r="K17" s="11">
        <f t="shared" si="3"/>
        <v>0</v>
      </c>
      <c r="L17" s="15">
        <v>0</v>
      </c>
      <c r="M17" s="10">
        <f t="shared" si="4"/>
        <v>0</v>
      </c>
      <c r="N17" s="9">
        <v>0</v>
      </c>
      <c r="O17" s="11">
        <f t="shared" si="5"/>
        <v>0</v>
      </c>
    </row>
    <row r="18" spans="1:15" x14ac:dyDescent="0.25">
      <c r="A18" s="36" t="s">
        <v>29</v>
      </c>
      <c r="B18" s="9">
        <v>2</v>
      </c>
      <c r="C18" s="39">
        <v>333</v>
      </c>
      <c r="D18" s="9">
        <v>333</v>
      </c>
      <c r="E18" s="10">
        <f t="shared" si="0"/>
        <v>100</v>
      </c>
      <c r="F18" s="9">
        <v>0</v>
      </c>
      <c r="G18" s="11">
        <f t="shared" si="1"/>
        <v>0</v>
      </c>
      <c r="H18" s="12">
        <v>0</v>
      </c>
      <c r="I18" s="10">
        <f t="shared" si="2"/>
        <v>0</v>
      </c>
      <c r="J18" s="13">
        <v>0</v>
      </c>
      <c r="K18" s="11">
        <f t="shared" si="3"/>
        <v>0</v>
      </c>
      <c r="L18" s="15">
        <v>0</v>
      </c>
      <c r="M18" s="10">
        <f t="shared" si="4"/>
        <v>0</v>
      </c>
      <c r="N18" s="9">
        <v>0</v>
      </c>
      <c r="O18" s="11">
        <f t="shared" si="5"/>
        <v>0</v>
      </c>
    </row>
    <row r="19" spans="1:15" x14ac:dyDescent="0.25">
      <c r="A19" s="36" t="s">
        <v>30</v>
      </c>
      <c r="B19" s="9">
        <v>4</v>
      </c>
      <c r="C19" s="39">
        <v>879</v>
      </c>
      <c r="D19" s="9">
        <v>657</v>
      </c>
      <c r="E19" s="10">
        <f t="shared" si="0"/>
        <v>74.744027303754265</v>
      </c>
      <c r="F19" s="9">
        <v>222</v>
      </c>
      <c r="G19" s="11">
        <f t="shared" si="1"/>
        <v>25.255972696245731</v>
      </c>
      <c r="H19" s="12">
        <v>0</v>
      </c>
      <c r="I19" s="10">
        <f t="shared" si="2"/>
        <v>0</v>
      </c>
      <c r="J19" s="13">
        <v>0</v>
      </c>
      <c r="K19" s="11">
        <f t="shared" si="3"/>
        <v>0</v>
      </c>
      <c r="L19" s="15">
        <v>0</v>
      </c>
      <c r="M19" s="10">
        <f t="shared" si="4"/>
        <v>0</v>
      </c>
      <c r="N19" s="9">
        <v>0</v>
      </c>
      <c r="O19" s="11">
        <f t="shared" si="5"/>
        <v>0</v>
      </c>
    </row>
    <row r="20" spans="1:15" ht="15.75" thickBot="1" x14ac:dyDescent="0.3">
      <c r="A20" s="37" t="s">
        <v>31</v>
      </c>
      <c r="B20" s="16">
        <v>0</v>
      </c>
      <c r="C20" s="40">
        <v>0</v>
      </c>
      <c r="D20" s="16">
        <v>0</v>
      </c>
      <c r="E20" s="17">
        <v>0</v>
      </c>
      <c r="F20" s="16">
        <v>0</v>
      </c>
      <c r="G20" s="18">
        <v>0</v>
      </c>
      <c r="H20" s="19">
        <v>0</v>
      </c>
      <c r="I20" s="17">
        <v>0</v>
      </c>
      <c r="J20" s="20">
        <v>0</v>
      </c>
      <c r="K20" s="18">
        <v>0</v>
      </c>
      <c r="L20" s="21">
        <v>0</v>
      </c>
      <c r="M20" s="17">
        <v>0</v>
      </c>
      <c r="N20" s="22">
        <v>0</v>
      </c>
      <c r="O20" s="23">
        <v>0</v>
      </c>
    </row>
    <row r="21" spans="1:15" s="34" customFormat="1" ht="15.75" thickBot="1" x14ac:dyDescent="0.3">
      <c r="A21" s="25" t="s">
        <v>32</v>
      </c>
      <c r="B21" s="26">
        <v>7301</v>
      </c>
      <c r="C21" s="41">
        <v>62429.298999999999</v>
      </c>
      <c r="D21" s="26">
        <v>59809.792000000001</v>
      </c>
      <c r="E21" s="27">
        <f t="shared" si="0"/>
        <v>95.804042265475388</v>
      </c>
      <c r="F21" s="26">
        <v>2519.107</v>
      </c>
      <c r="G21" s="28">
        <f t="shared" si="1"/>
        <v>4.0351358101906607</v>
      </c>
      <c r="H21" s="29">
        <v>7</v>
      </c>
      <c r="I21" s="27">
        <f t="shared" si="2"/>
        <v>1.1212683967506987E-2</v>
      </c>
      <c r="J21" s="30">
        <v>1.4</v>
      </c>
      <c r="K21" s="28">
        <f t="shared" si="3"/>
        <v>2.2425367935013977E-3</v>
      </c>
      <c r="L21" s="31">
        <v>32</v>
      </c>
      <c r="M21" s="27">
        <f t="shared" si="4"/>
        <v>5.125798385146052E-2</v>
      </c>
      <c r="N21" s="32">
        <v>60</v>
      </c>
      <c r="O21" s="33">
        <f t="shared" si="5"/>
        <v>9.6108719721488461E-2</v>
      </c>
    </row>
    <row r="23" spans="1:15" x14ac:dyDescent="0.25">
      <c r="A23" s="44" t="s">
        <v>34</v>
      </c>
      <c r="B23" s="44"/>
      <c r="C23" s="44"/>
      <c r="D23" s="44"/>
      <c r="E23" s="44"/>
    </row>
  </sheetData>
  <mergeCells count="12">
    <mergeCell ref="A23:E23"/>
    <mergeCell ref="A1:O1"/>
    <mergeCell ref="A2:O2"/>
    <mergeCell ref="L4:O4"/>
    <mergeCell ref="A5:A6"/>
    <mergeCell ref="B5:C5"/>
    <mergeCell ref="D5:E5"/>
    <mergeCell ref="F5:G5"/>
    <mergeCell ref="H5:I5"/>
    <mergeCell ref="J5:K5"/>
    <mergeCell ref="L5:M5"/>
    <mergeCell ref="N5:O5"/>
  </mergeCells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2012-06-02T07:00:33Z</dcterms:created>
  <dcterms:modified xsi:type="dcterms:W3CDTF">2012-10-18T06:16:11Z</dcterms:modified>
</cp:coreProperties>
</file>